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1кв2025" sheetId="1" r:id="rId1"/>
  </sheets>
  <definedNames>
    <definedName name="_xlnm._FilterDatabase" localSheetId="0" hidden="1">'1кв2025'!$A$4:$D$12</definedName>
    <definedName name="_xlnm.Print_Titles" localSheetId="0">'1кв2025'!$4:$4</definedName>
    <definedName name="_xlnm.Print_Area" localSheetId="0">'1кв2025'!$A$1:$D$24</definedName>
  </definedNames>
  <calcPr calcId="145621"/>
</workbook>
</file>

<file path=xl/calcChain.xml><?xml version="1.0" encoding="utf-8"?>
<calcChain xmlns="http://schemas.openxmlformats.org/spreadsheetml/2006/main">
  <c r="C6" i="1" l="1"/>
  <c r="D25" i="1" l="1"/>
  <c r="B6" i="1" l="1"/>
  <c r="C28" i="1" l="1"/>
  <c r="D19" i="1"/>
  <c r="D13" i="1"/>
  <c r="D11" i="1"/>
  <c r="D18" i="1"/>
  <c r="D10" i="1"/>
  <c r="D8" i="1" l="1"/>
  <c r="D9" i="1"/>
  <c r="D12" i="1"/>
  <c r="D14" i="1"/>
  <c r="D15" i="1"/>
  <c r="D16" i="1"/>
  <c r="D17" i="1"/>
  <c r="D20" i="1"/>
  <c r="D21" i="1"/>
  <c r="D22" i="1"/>
  <c r="D23" i="1"/>
  <c r="D24" i="1"/>
  <c r="D6" i="1" l="1"/>
  <c r="D7" i="1" l="1"/>
</calcChain>
</file>

<file path=xl/sharedStrings.xml><?xml version="1.0" encoding="utf-8"?>
<sst xmlns="http://schemas.openxmlformats.org/spreadsheetml/2006/main" count="31" uniqueCount="31">
  <si>
    <t>ВСЕГО</t>
  </si>
  <si>
    <t>Наименование программы</t>
  </si>
  <si>
    <t>тыс. руб.</t>
  </si>
  <si>
    <t>1</t>
  </si>
  <si>
    <t>3</t>
  </si>
  <si>
    <t>4</t>
  </si>
  <si>
    <t>Отклонение 
(гр.3 - гр. 2)
"+" рост
"-" уменьшение</t>
  </si>
  <si>
    <t>Аналитические данные о расходах бюджета муниципального образования "Город Майкоп" 
по муниципальным программ за отчетный период текущего года в сравнении с соответствующим периодом прошлого года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</si>
  <si>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</si>
  <si>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</si>
  <si>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</si>
  <si>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</si>
  <si>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</si>
  <si>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</si>
  <si>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</si>
  <si>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 xml:space="preserve">Программа "О противодействии коррупции в муниципальном образовании "Город Майкоп" </t>
  </si>
  <si>
    <t>Программа "Управление муниципальными финансами"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</si>
  <si>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</si>
  <si>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</si>
  <si>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</si>
  <si>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</si>
  <si>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</si>
  <si>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</si>
  <si>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</si>
  <si>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"Развитие средств массовой информации в муниципальном образовании "Город Майкоп" </t>
  </si>
  <si>
    <t xml:space="preserve">Программа "Экономическое развитие и формирование инвестиционной привлекательности муниципального образования "Город Майкоп" </t>
  </si>
  <si>
    <t>2</t>
  </si>
  <si>
    <t>Исполнение 
за 1 квартал 2024г.</t>
  </si>
  <si>
    <t>Исполнение 
за 1 квартал 2025г.</t>
  </si>
  <si>
    <t>Программа "Укрепление общественного здоровья населения муниципального образования "Город Майкоп"</t>
  </si>
  <si>
    <t>1780805,5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</si>
</sst>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0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9" fillId="0" borderId="0"/>
    <xf numFmtId="0" fontId="5" fillId="0" borderId="0">
      <alignment horizontal="left" vertical="top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3"/>
    <xf numFmtId="0" fontId="5" fillId="0" borderId="2">
      <alignment horizontal="center" vertical="center" shrinkToFi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5" fillId="0" borderId="4"/>
    <xf numFmtId="0" fontId="5" fillId="0" borderId="0">
      <alignment horizontal="left" wrapText="1"/>
    </xf>
    <xf numFmtId="49" fontId="5" fillId="0" borderId="2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4" borderId="0"/>
    <xf numFmtId="0" fontId="5" fillId="4" borderId="5"/>
    <xf numFmtId="0" fontId="5" fillId="4" borderId="4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11" fillId="0" borderId="2">
      <alignment horizontal="left" vertical="top" wrapText="1"/>
    </xf>
    <xf numFmtId="0" fontId="5" fillId="4" borderId="0">
      <alignment horizontal="left"/>
    </xf>
    <xf numFmtId="4" fontId="5" fillId="0" borderId="3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6" fillId="0" borderId="0">
      <alignment horizontal="left" vertical="top" wrapText="1"/>
    </xf>
    <xf numFmtId="0" fontId="6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2">
      <alignment horizontal="center" vertical="center" wrapText="1"/>
    </xf>
    <xf numFmtId="0" fontId="6" fillId="0" borderId="3"/>
    <xf numFmtId="0" fontId="6" fillId="0" borderId="2">
      <alignment horizontal="center" vertical="center" shrinkToFit="1"/>
    </xf>
    <xf numFmtId="4" fontId="6" fillId="2" borderId="2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6" fillId="0" borderId="0"/>
    <xf numFmtId="0" fontId="6" fillId="0" borderId="0"/>
    <xf numFmtId="0" fontId="6" fillId="4" borderId="0"/>
    <xf numFmtId="0" fontId="6" fillId="4" borderId="5"/>
    <xf numFmtId="0" fontId="6" fillId="4" borderId="4"/>
    <xf numFmtId="0" fontId="6" fillId="4" borderId="6"/>
    <xf numFmtId="0" fontId="6" fillId="4" borderId="6">
      <alignment horizontal="center"/>
    </xf>
    <xf numFmtId="0" fontId="6" fillId="4" borderId="0">
      <alignment horizontal="center"/>
    </xf>
    <xf numFmtId="4" fontId="6" fillId="0" borderId="2">
      <alignment horizontal="right" vertical="top" shrinkToFit="1"/>
    </xf>
    <xf numFmtId="49" fontId="7" fillId="0" borderId="2">
      <alignment horizontal="left" vertical="top" wrapText="1"/>
    </xf>
    <xf numFmtId="0" fontId="6" fillId="4" borderId="0">
      <alignment horizontal="left"/>
    </xf>
    <xf numFmtId="4" fontId="6" fillId="0" borderId="3">
      <alignment horizontal="right" shrinkToFit="1"/>
    </xf>
    <xf numFmtId="4" fontId="6" fillId="0" borderId="0">
      <alignment horizontal="right" shrinkToFit="1"/>
    </xf>
    <xf numFmtId="0" fontId="6" fillId="4" borderId="4">
      <alignment horizontal="center"/>
    </xf>
    <xf numFmtId="0" fontId="6" fillId="0" borderId="2">
      <alignment horizontal="left" vertical="top" wrapText="1"/>
    </xf>
    <xf numFmtId="164" fontId="6" fillId="2" borderId="2">
      <alignment horizontal="right" vertical="top" shrinkToFit="1"/>
    </xf>
    <xf numFmtId="164" fontId="7" fillId="3" borderId="2">
      <alignment horizontal="right" vertical="top" shrinkToFit="1"/>
    </xf>
    <xf numFmtId="0" fontId="7" fillId="0" borderId="2">
      <alignment horizontal="left" vertical="top" wrapText="1"/>
    </xf>
    <xf numFmtId="164" fontId="6" fillId="2" borderId="2">
      <alignment horizontal="right" vertical="center" shrinkToFit="1"/>
    </xf>
  </cellStyleXfs>
  <cellXfs count="2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1" xfId="5" applyNumberFormat="1" applyFont="1" applyFill="1" applyBorder="1" applyAlignment="1" applyProtection="1">
      <alignment horizontal="right" vertical="center" shrinkToFit="1"/>
    </xf>
    <xf numFmtId="0" fontId="8" fillId="5" borderId="1" xfId="17" quotePrefix="1" applyNumberFormat="1" applyFont="1" applyFill="1" applyBorder="1" applyAlignment="1" applyProtection="1">
      <alignment horizontal="left" vertical="top" wrapText="1"/>
    </xf>
    <xf numFmtId="164" fontId="8" fillId="0" borderId="1" xfId="69" applyNumberFormat="1" applyFont="1" applyFill="1" applyBorder="1" applyAlignment="1" applyProtection="1">
      <alignment vertical="top" shrinkToFit="1"/>
    </xf>
    <xf numFmtId="164" fontId="8" fillId="0" borderId="1" xfId="3" applyNumberFormat="1" applyFont="1" applyFill="1" applyBorder="1" applyAlignment="1" applyProtection="1">
      <alignment horizontal="right" vertical="top" wrapText="1"/>
    </xf>
    <xf numFmtId="2" fontId="8" fillId="0" borderId="0" xfId="0" applyNumberFormat="1" applyFont="1" applyFill="1" applyAlignment="1">
      <alignment horizontal="center" vertical="top" wrapText="1"/>
    </xf>
    <xf numFmtId="164" fontId="8" fillId="0" borderId="1" xfId="69" applyNumberFormat="1" applyFont="1" applyFill="1" applyBorder="1" applyAlignment="1" applyProtection="1">
      <alignment horizontal="right" vertical="top" shrinkToFi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</cellXfs>
  <cellStyles count="70">
    <cellStyle name="br" xfId="22"/>
    <cellStyle name="col" xfId="23"/>
    <cellStyle name="st29" xfId="69"/>
    <cellStyle name="st32" xfId="67"/>
    <cellStyle name="st33" xfId="66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8 3" xfId="65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3 3" xfId="68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28"/>
  <sheetViews>
    <sheetView tabSelected="1" zoomScaleNormal="100" workbookViewId="0">
      <selection activeCell="H15" sqref="H15"/>
    </sheetView>
  </sheetViews>
  <sheetFormatPr defaultColWidth="9" defaultRowHeight="15" x14ac:dyDescent="0.25"/>
  <cols>
    <col min="1" max="1" width="79.875" style="6" customWidth="1"/>
    <col min="2" max="3" width="12.75" style="7" customWidth="1"/>
    <col min="4" max="4" width="13.375" style="7" customWidth="1"/>
    <col min="5" max="6" width="9.375" style="8" bestFit="1" customWidth="1"/>
    <col min="7" max="16384" width="9" style="8"/>
  </cols>
  <sheetData>
    <row r="1" spans="1:9" ht="12" customHeight="1" x14ac:dyDescent="0.25">
      <c r="C1" s="27"/>
      <c r="D1" s="27"/>
      <c r="F1" s="5"/>
      <c r="G1" s="9"/>
      <c r="H1" s="9"/>
    </row>
    <row r="2" spans="1:9" ht="42.75" customHeight="1" x14ac:dyDescent="0.25">
      <c r="A2" s="28" t="s">
        <v>7</v>
      </c>
      <c r="B2" s="28"/>
      <c r="C2" s="28"/>
      <c r="D2" s="28"/>
      <c r="E2" s="10"/>
      <c r="F2" s="11"/>
      <c r="G2" s="11"/>
      <c r="H2" s="12"/>
      <c r="I2" s="12"/>
    </row>
    <row r="3" spans="1:9" ht="15.75" customHeight="1" x14ac:dyDescent="0.25">
      <c r="D3" s="7" t="s">
        <v>2</v>
      </c>
      <c r="E3" s="13"/>
      <c r="F3" s="12"/>
      <c r="G3" s="12"/>
      <c r="H3" s="12"/>
      <c r="I3" s="12"/>
    </row>
    <row r="4" spans="1:9" s="1" customFormat="1" ht="48" x14ac:dyDescent="0.2">
      <c r="A4" s="16" t="s">
        <v>1</v>
      </c>
      <c r="B4" s="4" t="s">
        <v>27</v>
      </c>
      <c r="C4" s="4" t="s">
        <v>28</v>
      </c>
      <c r="D4" s="17" t="s">
        <v>6</v>
      </c>
      <c r="E4" s="5"/>
      <c r="F4" s="3"/>
      <c r="G4" s="3"/>
      <c r="H4" s="3"/>
      <c r="I4" s="2"/>
    </row>
    <row r="5" spans="1:9" s="1" customFormat="1" ht="14.25" x14ac:dyDescent="0.2">
      <c r="A5" s="4" t="s">
        <v>3</v>
      </c>
      <c r="B5" s="4" t="s">
        <v>26</v>
      </c>
      <c r="C5" s="4" t="s">
        <v>4</v>
      </c>
      <c r="D5" s="4" t="s">
        <v>5</v>
      </c>
      <c r="E5" s="5"/>
      <c r="F5" s="3"/>
      <c r="G5" s="3"/>
      <c r="H5" s="3"/>
      <c r="I5" s="2"/>
    </row>
    <row r="6" spans="1:9" s="1" customFormat="1" ht="20.25" customHeight="1" x14ac:dyDescent="0.25">
      <c r="A6" s="18" t="s">
        <v>0</v>
      </c>
      <c r="B6" s="21">
        <f>SUM(B7:B24)</f>
        <v>1673179.2000000002</v>
      </c>
      <c r="C6" s="21">
        <f>SUM(C7:C25)</f>
        <v>1780805.5</v>
      </c>
      <c r="D6" s="19">
        <f>C6-B6</f>
        <v>107626.29999999981</v>
      </c>
    </row>
    <row r="7" spans="1:9" s="1" customFormat="1" ht="30" x14ac:dyDescent="0.25">
      <c r="A7" s="22" t="s">
        <v>8</v>
      </c>
      <c r="B7" s="23">
        <v>743.7</v>
      </c>
      <c r="C7" s="23">
        <v>974.9</v>
      </c>
      <c r="D7" s="24">
        <f>C7-B7</f>
        <v>231.19999999999993</v>
      </c>
      <c r="E7" s="20"/>
    </row>
    <row r="8" spans="1:9" s="1" customFormat="1" ht="30" x14ac:dyDescent="0.25">
      <c r="A8" s="22" t="s">
        <v>25</v>
      </c>
      <c r="B8" s="23">
        <v>0</v>
      </c>
      <c r="C8" s="23">
        <v>0</v>
      </c>
      <c r="D8" s="24">
        <f t="shared" ref="D8:D25" si="0">C8-B8</f>
        <v>0</v>
      </c>
      <c r="E8" s="20"/>
    </row>
    <row r="9" spans="1:9" s="1" customFormat="1" ht="30" x14ac:dyDescent="0.25">
      <c r="A9" s="22" t="s">
        <v>9</v>
      </c>
      <c r="B9" s="23">
        <v>10873.2</v>
      </c>
      <c r="C9" s="23">
        <v>71250.3</v>
      </c>
      <c r="D9" s="24">
        <f t="shared" si="0"/>
        <v>60377.100000000006</v>
      </c>
      <c r="E9" s="20"/>
    </row>
    <row r="10" spans="1:9" s="1" customFormat="1" x14ac:dyDescent="0.25">
      <c r="A10" s="22" t="s">
        <v>10</v>
      </c>
      <c r="B10" s="23">
        <v>289.3</v>
      </c>
      <c r="C10" s="23">
        <v>3450.2</v>
      </c>
      <c r="D10" s="24">
        <f t="shared" si="0"/>
        <v>3160.8999999999996</v>
      </c>
      <c r="E10" s="20"/>
    </row>
    <row r="11" spans="1:9" s="1" customFormat="1" ht="30" x14ac:dyDescent="0.25">
      <c r="A11" s="22" t="s">
        <v>21</v>
      </c>
      <c r="B11" s="23">
        <v>351</v>
      </c>
      <c r="C11" s="23">
        <v>24810</v>
      </c>
      <c r="D11" s="24">
        <f t="shared" si="0"/>
        <v>24459</v>
      </c>
      <c r="E11" s="20"/>
    </row>
    <row r="12" spans="1:9" s="1" customFormat="1" ht="30" x14ac:dyDescent="0.25">
      <c r="A12" s="22" t="s">
        <v>20</v>
      </c>
      <c r="B12" s="23">
        <v>19165.900000000001</v>
      </c>
      <c r="C12" s="23">
        <v>12914.6</v>
      </c>
      <c r="D12" s="24">
        <f t="shared" si="0"/>
        <v>-6251.3000000000011</v>
      </c>
      <c r="E12" s="20"/>
    </row>
    <row r="13" spans="1:9" s="1" customFormat="1" ht="30" x14ac:dyDescent="0.25">
      <c r="A13" s="22" t="s">
        <v>22</v>
      </c>
      <c r="B13" s="23">
        <v>13496.7</v>
      </c>
      <c r="C13" s="23">
        <v>57281.2</v>
      </c>
      <c r="D13" s="24">
        <f t="shared" si="0"/>
        <v>43784.5</v>
      </c>
      <c r="E13" s="20"/>
    </row>
    <row r="14" spans="1:9" s="1" customFormat="1" x14ac:dyDescent="0.25">
      <c r="A14" s="22" t="s">
        <v>11</v>
      </c>
      <c r="B14" s="23">
        <v>678849</v>
      </c>
      <c r="C14" s="23">
        <v>990964.4</v>
      </c>
      <c r="D14" s="24">
        <f t="shared" si="0"/>
        <v>312115.40000000002</v>
      </c>
      <c r="E14" s="20"/>
    </row>
    <row r="15" spans="1:9" s="14" customFormat="1" ht="30" x14ac:dyDescent="0.25">
      <c r="A15" s="22" t="s">
        <v>12</v>
      </c>
      <c r="B15" s="23">
        <v>9143</v>
      </c>
      <c r="C15" s="23">
        <v>14647.8</v>
      </c>
      <c r="D15" s="24">
        <f t="shared" si="0"/>
        <v>5504.7999999999993</v>
      </c>
      <c r="E15" s="20"/>
    </row>
    <row r="16" spans="1:9" s="14" customFormat="1" ht="22.5" customHeight="1" x14ac:dyDescent="0.25">
      <c r="A16" s="22" t="s">
        <v>13</v>
      </c>
      <c r="B16" s="23">
        <v>191371</v>
      </c>
      <c r="C16" s="23">
        <v>74941.2</v>
      </c>
      <c r="D16" s="24">
        <f t="shared" si="0"/>
        <v>-116429.8</v>
      </c>
      <c r="E16" s="20"/>
    </row>
    <row r="17" spans="1:5" s="14" customFormat="1" x14ac:dyDescent="0.25">
      <c r="A17" s="22" t="s">
        <v>14</v>
      </c>
      <c r="B17" s="23">
        <v>3682.3</v>
      </c>
      <c r="C17" s="23">
        <v>937.7</v>
      </c>
      <c r="D17" s="24">
        <f t="shared" si="0"/>
        <v>-2744.6000000000004</v>
      </c>
      <c r="E17" s="20"/>
    </row>
    <row r="18" spans="1:5" s="14" customFormat="1" x14ac:dyDescent="0.25">
      <c r="A18" s="22" t="s">
        <v>15</v>
      </c>
      <c r="B18" s="23">
        <v>11</v>
      </c>
      <c r="C18" s="23">
        <v>11</v>
      </c>
      <c r="D18" s="24">
        <f t="shared" si="0"/>
        <v>0</v>
      </c>
      <c r="E18" s="20"/>
    </row>
    <row r="19" spans="1:5" s="14" customFormat="1" ht="30" x14ac:dyDescent="0.25">
      <c r="A19" s="22" t="s">
        <v>23</v>
      </c>
      <c r="B19" s="23">
        <v>26549.1</v>
      </c>
      <c r="C19" s="23">
        <v>32153.1</v>
      </c>
      <c r="D19" s="24">
        <f t="shared" si="0"/>
        <v>5604</v>
      </c>
      <c r="E19" s="20"/>
    </row>
    <row r="20" spans="1:5" s="14" customFormat="1" x14ac:dyDescent="0.25">
      <c r="A20" s="22" t="s">
        <v>16</v>
      </c>
      <c r="B20" s="23">
        <v>3554.8</v>
      </c>
      <c r="C20" s="23">
        <v>4864.5</v>
      </c>
      <c r="D20" s="24">
        <f t="shared" si="0"/>
        <v>1309.6999999999998</v>
      </c>
      <c r="E20" s="20"/>
    </row>
    <row r="21" spans="1:5" s="14" customFormat="1" ht="30" x14ac:dyDescent="0.25">
      <c r="A21" s="22" t="s">
        <v>24</v>
      </c>
      <c r="B21" s="23">
        <v>3039.9</v>
      </c>
      <c r="C21" s="23">
        <v>4131.3999999999996</v>
      </c>
      <c r="D21" s="24">
        <f t="shared" si="0"/>
        <v>1091.4999999999995</v>
      </c>
      <c r="E21" s="20"/>
    </row>
    <row r="22" spans="1:5" s="14" customFormat="1" ht="30" x14ac:dyDescent="0.25">
      <c r="A22" s="22" t="s">
        <v>17</v>
      </c>
      <c r="B22" s="23">
        <v>562914.4</v>
      </c>
      <c r="C22" s="23">
        <v>292919.40000000002</v>
      </c>
      <c r="D22" s="24">
        <f t="shared" si="0"/>
        <v>-269995</v>
      </c>
      <c r="E22" s="20"/>
    </row>
    <row r="23" spans="1:5" s="14" customFormat="1" ht="30" x14ac:dyDescent="0.25">
      <c r="A23" s="22" t="s">
        <v>18</v>
      </c>
      <c r="B23" s="23">
        <v>6009.9</v>
      </c>
      <c r="C23" s="23">
        <v>8041.9</v>
      </c>
      <c r="D23" s="24">
        <f t="shared" si="0"/>
        <v>2032</v>
      </c>
      <c r="E23" s="20"/>
    </row>
    <row r="24" spans="1:5" s="14" customFormat="1" ht="30" x14ac:dyDescent="0.25">
      <c r="A24" s="22" t="s">
        <v>19</v>
      </c>
      <c r="B24" s="23">
        <v>143135</v>
      </c>
      <c r="C24" s="23">
        <v>186511.9</v>
      </c>
      <c r="D24" s="24">
        <f t="shared" si="0"/>
        <v>43376.899999999994</v>
      </c>
      <c r="E24" s="20"/>
    </row>
    <row r="25" spans="1:5" s="14" customFormat="1" ht="30" x14ac:dyDescent="0.25">
      <c r="A25" s="22" t="s">
        <v>29</v>
      </c>
      <c r="B25" s="26">
        <v>0</v>
      </c>
      <c r="C25" s="26">
        <v>0</v>
      </c>
      <c r="D25" s="24">
        <f t="shared" si="0"/>
        <v>0</v>
      </c>
    </row>
    <row r="26" spans="1:5" s="14" customFormat="1" x14ac:dyDescent="0.25">
      <c r="A26" s="15"/>
      <c r="B26" s="7"/>
      <c r="C26" s="7"/>
      <c r="D26" s="7"/>
    </row>
    <row r="27" spans="1:5" s="14" customFormat="1" x14ac:dyDescent="0.25">
      <c r="A27" s="15"/>
      <c r="B27" s="7"/>
      <c r="C27" s="7" t="s">
        <v>30</v>
      </c>
      <c r="D27" s="7"/>
    </row>
    <row r="28" spans="1:5" x14ac:dyDescent="0.25">
      <c r="C28" s="25">
        <f>C27-C6</f>
        <v>0</v>
      </c>
    </row>
  </sheetData>
  <mergeCells count="2">
    <mergeCell ref="C1:D1"/>
    <mergeCell ref="A2:D2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1кв2025</vt:lpstr>
      <vt:lpstr>'1кв2025'!Заголовки_для_печати</vt:lpstr>
      <vt:lpstr>'1кв2025'!Область_печати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2024-04-16T07:21:27Z</cp:lastPrinted>
  <dcterms:created xsi:type="dcterms:W3CDTF">2007-05-22T11:35:20Z</dcterms:created>
  <dcterms:modified xsi:type="dcterms:W3CDTF">2025-04-23T08:08:38Z</dcterms:modified>
</cp:coreProperties>
</file>